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  <font>
      <color rgb="008a4b12"/>
      <sz val="10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9" customWidth="1" min="5" max="5"/>
    <col width="9" customWidth="1" min="6" max="6"/>
    <col width="10" customWidth="1" min="7" max="7"/>
    <col width="10" customWidth="1" min="8" max="8"/>
    <col width="9" customWidth="1" min="9" max="9"/>
  </cols>
  <sheetData>
    <row r="1" ht="28" customHeight="1">
      <c r="A1" s="1" t="inlineStr">
        <is>
          <t>开料利用率统计（板材/面料，成本大头）</t>
        </is>
      </c>
    </row>
    <row r="2">
      <c r="A2" s="2" t="inlineStr">
        <is>
          <t>日期</t>
        </is>
      </c>
      <c r="B2" s="2" t="inlineStr">
        <is>
          <t>材料</t>
        </is>
      </c>
      <c r="C2" s="2" t="inlineStr">
        <is>
          <t>总用料</t>
        </is>
      </c>
      <c r="D2" s="2" t="inlineStr">
        <is>
          <t>实际用量</t>
        </is>
      </c>
      <c r="E2" s="2" t="inlineStr">
        <is>
          <t>废料</t>
        </is>
      </c>
      <c r="F2" s="2" t="inlineStr">
        <is>
          <t>利用率</t>
        </is>
      </c>
      <c r="G2" s="2" t="inlineStr">
        <is>
          <t>材料单价</t>
        </is>
      </c>
      <c r="H2" s="2" t="inlineStr">
        <is>
          <t>浪费金额</t>
        </is>
      </c>
      <c r="I2" s="2" t="inlineStr">
        <is>
          <t>责任人</t>
        </is>
      </c>
    </row>
    <row r="3">
      <c r="A3" s="3" t="inlineStr">
        <is>
          <t>09-03</t>
        </is>
      </c>
      <c r="B3" s="3" t="inlineStr">
        <is>
          <t>18mm刨花板</t>
        </is>
      </c>
      <c r="C3" s="4" t="n">
        <v>100</v>
      </c>
      <c r="D3" s="4" t="n">
        <v>92</v>
      </c>
      <c r="E3" s="4" t="n">
        <v>8</v>
      </c>
      <c r="F3" s="5">
        <f>E3/D3</f>
        <v/>
      </c>
      <c r="G3" s="4" t="n"/>
      <c r="H3" s="4">
        <f>F3*G3</f>
        <v/>
      </c>
      <c r="I3" s="4" t="n"/>
    </row>
    <row r="4">
      <c r="A4" s="3" t="inlineStr">
        <is>
          <t>09-03</t>
        </is>
      </c>
      <c r="B4" s="3" t="inlineStr">
        <is>
          <t>科技布(米)</t>
        </is>
      </c>
      <c r="C4" s="4" t="n">
        <v>500</v>
      </c>
      <c r="D4" s="4" t="n">
        <v>460</v>
      </c>
      <c r="E4" s="4" t="n">
        <v>40</v>
      </c>
      <c r="F4" s="5">
        <f>E4/D4</f>
        <v/>
      </c>
      <c r="G4" s="4" t="n"/>
      <c r="H4" s="4">
        <f>F4*G4</f>
        <v/>
      </c>
      <c r="I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</row>
    <row r="33">
      <c r="A33" s="3" t="n"/>
      <c r="B33" s="3" t="n"/>
      <c r="C33" s="4" t="n"/>
      <c r="D33" s="4" t="n"/>
      <c r="E33" s="4" t="n"/>
      <c r="F33" s="4" t="n"/>
      <c r="G33" s="4" t="n"/>
      <c r="H33" s="4" t="n"/>
      <c r="I33" s="4" t="n"/>
    </row>
    <row r="34">
      <c r="A34" s="3" t="n"/>
      <c r="B34" s="3" t="n"/>
      <c r="C34" s="4" t="n"/>
      <c r="D34" s="4" t="n"/>
      <c r="E34" s="4" t="n"/>
      <c r="F34" s="4" t="n"/>
      <c r="G34" s="4" t="n"/>
      <c r="H34" s="4" t="n"/>
      <c r="I34" s="4" t="n"/>
    </row>
    <row r="35">
      <c r="A35" s="3" t="n"/>
      <c r="B35" s="3" t="n"/>
      <c r="C35" s="4" t="n"/>
      <c r="D35" s="4" t="n"/>
      <c r="E35" s="4" t="n"/>
      <c r="F35" s="4" t="n"/>
      <c r="G35" s="4" t="n"/>
      <c r="H35" s="4" t="n"/>
      <c r="I35" s="4" t="n"/>
    </row>
    <row r="36">
      <c r="A36" s="3" t="n"/>
      <c r="B36" s="3" t="n"/>
      <c r="C36" s="4" t="n"/>
      <c r="D36" s="4" t="n"/>
      <c r="E36" s="4" t="n"/>
      <c r="F36" s="4" t="n"/>
      <c r="G36" s="4" t="n"/>
      <c r="H36" s="4" t="n"/>
      <c r="I36" s="4" t="n"/>
    </row>
    <row r="37">
      <c r="A37" s="3" t="n"/>
      <c r="B37" s="3" t="n"/>
      <c r="C37" s="4" t="n"/>
      <c r="D37" s="4" t="n"/>
      <c r="E37" s="4" t="n"/>
      <c r="F37" s="4" t="n"/>
      <c r="G37" s="4" t="n"/>
      <c r="H37" s="4" t="n"/>
      <c r="I37" s="4" t="n"/>
    </row>
    <row r="40">
      <c r="A40" s="6" t="inlineStr">
        <is>
          <t>说明：利用率低于90%的当天要复盘排版方案；浪费金额自动算钱，一目了然。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2026-09-03T05:59:42Z</dcterms:created>
  <dcterms:modified xmlns:dcterms="http://purl.org/dc/terms/" xmlns:xsi="http://www.w3.org/2001/XMLSchema-instance" xsi:type="dcterms:W3CDTF">2026-09-03T05:59:42Z</dcterms:modified>
</cp:coreProperties>
</file>